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8315" windowHeight="11625" activeTab="1"/>
  </bookViews>
  <sheets>
    <sheet name="自己評価シート記入例" sheetId="22" r:id="rId1"/>
    <sheet name="自己評価シート" sheetId="21" r:id="rId2"/>
  </sheets>
  <definedNames>
    <definedName name="_xlnm.Print_Area" localSheetId="1">自己評価シート!$A$1:$J$46</definedName>
    <definedName name="_xlnm.Print_Area" localSheetId="0">自己評価シート記入例!$A$1:$J$46</definedName>
  </definedNames>
  <calcPr calcId="145621"/>
</workbook>
</file>

<file path=xl/calcChain.xml><?xml version="1.0" encoding="utf-8"?>
<calcChain xmlns="http://schemas.openxmlformats.org/spreadsheetml/2006/main">
  <c r="F32" i="22" l="1"/>
  <c r="F28" i="22"/>
  <c r="F24" i="22"/>
  <c r="F18" i="22"/>
  <c r="F12" i="22"/>
  <c r="J7" i="22"/>
  <c r="J8" i="22"/>
  <c r="J9" i="22"/>
  <c r="J10" i="22"/>
  <c r="J11" i="22"/>
  <c r="J12" i="22"/>
  <c r="F32" i="21"/>
  <c r="F28" i="21"/>
  <c r="J10" i="21"/>
  <c r="F24" i="21"/>
  <c r="J9" i="21"/>
  <c r="F18" i="21"/>
  <c r="F12" i="21"/>
  <c r="J11" i="21"/>
  <c r="J8" i="21"/>
  <c r="J7" i="21"/>
  <c r="J12" i="21"/>
</calcChain>
</file>

<file path=xl/comments1.xml><?xml version="1.0" encoding="utf-8"?>
<comments xmlns="http://schemas.openxmlformats.org/spreadsheetml/2006/main">
  <authors>
    <author>GHRD3</author>
  </authors>
  <commentList>
    <comment ref="B35" authorId="0">
      <text>
        <r>
          <rPr>
            <b/>
            <sz val="9"/>
            <color indexed="81"/>
            <rFont val="ＭＳ Ｐゴシック"/>
            <family val="3"/>
            <charset val="128"/>
          </rPr>
          <t>GHRD3:</t>
        </r>
        <r>
          <rPr>
            <sz val="9"/>
            <color indexed="81"/>
            <rFont val="ＭＳ Ｐゴシック"/>
            <family val="3"/>
            <charset val="128"/>
          </rPr>
          <t xml:space="preserve">
上記に記載されているグローバル理工人としての能力について、具体的にどのように育成されたかを説明して下さい。</t>
        </r>
      </text>
    </comment>
  </commentList>
</comments>
</file>

<file path=xl/comments2.xml><?xml version="1.0" encoding="utf-8"?>
<comments xmlns="http://schemas.openxmlformats.org/spreadsheetml/2006/main">
  <authors>
    <author>東京工業大学</author>
  </authors>
  <commentList>
    <comment ref="C2" authorId="0">
      <text>
        <r>
          <rPr>
            <b/>
            <sz val="9"/>
            <color indexed="81"/>
            <rFont val="ＭＳ Ｐゴシック"/>
            <family val="3"/>
            <charset val="128"/>
          </rPr>
          <t>2012/3/4</t>
        </r>
        <r>
          <rPr>
            <sz val="9"/>
            <color indexed="81"/>
            <rFont val="ＭＳ Ｐゴシック"/>
            <family val="3"/>
            <charset val="128"/>
          </rPr>
          <t xml:space="preserve">
</t>
        </r>
      </text>
    </comment>
  </commentList>
</comments>
</file>

<file path=xl/sharedStrings.xml><?xml version="1.0" encoding="utf-8"?>
<sst xmlns="http://schemas.openxmlformats.org/spreadsheetml/2006/main" count="93" uniqueCount="48">
  <si>
    <t>海外で主体的に行動できる能力</t>
    <phoneticPr fontId="1"/>
  </si>
  <si>
    <t>グローバルな活躍への
意欲</t>
    <phoneticPr fontId="1"/>
  </si>
  <si>
    <t>(1)国際意識</t>
    <rPh sb="3" eb="5">
      <t>コクサイ</t>
    </rPh>
    <rPh sb="5" eb="7">
      <t>イシキ</t>
    </rPh>
    <phoneticPr fontId="1"/>
  </si>
  <si>
    <t>（５）実践的能力</t>
    <phoneticPr fontId="1"/>
  </si>
  <si>
    <t>グローバル理工人能力</t>
    <rPh sb="5" eb="7">
      <t>リコウ</t>
    </rPh>
    <rPh sb="7" eb="8">
      <t>ジン</t>
    </rPh>
    <rPh sb="8" eb="10">
      <t>ノウリョク</t>
    </rPh>
    <phoneticPr fontId="1"/>
  </si>
  <si>
    <t>教員コメント</t>
    <rPh sb="0" eb="2">
      <t>キョウイン</t>
    </rPh>
    <phoneticPr fontId="1"/>
  </si>
  <si>
    <t>２） 上記②－1）を踏まえ、今後養うべき能力を明らかにできる。</t>
    <phoneticPr fontId="1"/>
  </si>
  <si>
    <t>（３）　異文化理解力・チームワーク力</t>
    <phoneticPr fontId="1"/>
  </si>
  <si>
    <t>（４）　課題発見・解決力</t>
    <phoneticPr fontId="1"/>
  </si>
  <si>
    <t>（５）　実践的能力</t>
    <phoneticPr fontId="1"/>
  </si>
  <si>
    <t>１） 国際社会の課題について、理工系人材として自身が貢献可能な分野、事柄、方法について考察できる。</t>
    <rPh sb="15" eb="18">
      <t>リコウケイ</t>
    </rPh>
    <rPh sb="18" eb="20">
      <t>ジンザイ</t>
    </rPh>
    <phoneticPr fontId="1"/>
  </si>
  <si>
    <t>２）他者の立場に立ち、自身の行動に責任を持ち、リーダーシップを発揮し、技術支援等の現場で積極的な行動を起こすための基礎的な能力を身につけている。</t>
    <rPh sb="57" eb="60">
      <t>キソテキ</t>
    </rPh>
    <rPh sb="61" eb="63">
      <t>ノウリョク</t>
    </rPh>
    <rPh sb="64" eb="65">
      <t>ミ</t>
    </rPh>
    <phoneticPr fontId="1"/>
  </si>
  <si>
    <t>１）  自らの専門性を基礎として、異なる環境においても生活でき、業務をこなす力を持ち、窮地を乗り切るための判断力、危機管理能力を含めて自らの意思で行動するための基礎的な能力を身につけている。</t>
    <rPh sb="67" eb="68">
      <t>ミズカ</t>
    </rPh>
    <rPh sb="70" eb="72">
      <t>イシ</t>
    </rPh>
    <phoneticPr fontId="1"/>
  </si>
  <si>
    <t>２）  異文化理解が進み、相手の考えを理解して自分の考えを説明できるコミュニケーション能力、語学力、表現力を身につけている。</t>
    <rPh sb="54" eb="55">
      <t>ミ</t>
    </rPh>
    <phoneticPr fontId="1"/>
  </si>
  <si>
    <t>３） 海外の様々な場において、実践的能力と科学技術者としての倫理を身に着け、チームワークと協調性を実践し、課題発見・問題解決能力を発揮して、新興国における科学技術分野で活躍するための基礎的な能力を身につけている。</t>
    <rPh sb="3" eb="5">
      <t>カイガイ</t>
    </rPh>
    <phoneticPr fontId="1"/>
  </si>
  <si>
    <t>２） 世界の現状を理解した上で、自国と自身の関係について客観的に考察できる。</t>
    <rPh sb="16" eb="18">
      <t>ジコク</t>
    </rPh>
    <rPh sb="19" eb="21">
      <t>ジシン</t>
    </rPh>
    <phoneticPr fontId="1"/>
  </si>
  <si>
    <t>１）英語で行われる授業を正確に聴きとる聴解力や、英語で書かれた文献資料の内容を理解する読解力の基礎を習得している。</t>
    <rPh sb="47" eb="49">
      <t>キソ</t>
    </rPh>
    <rPh sb="50" eb="52">
      <t>シュウトク</t>
    </rPh>
    <phoneticPr fontId="1"/>
  </si>
  <si>
    <t>以下、グローバル理工人としての自身の能力について、自己評価を行って下さい。（なお、自己評価の点数は、コース修了の合否とは直接関係ありません）
非常にそう思う 5; そう思う 4; どちらかと言えばそう思う 3; そう思わない 2; まったくそう思わない 1 　の５段階でそれぞれの設問の右枠に記入してください。</t>
    <rPh sb="0" eb="2">
      <t>イカ</t>
    </rPh>
    <rPh sb="8" eb="10">
      <t>リコウ</t>
    </rPh>
    <rPh sb="10" eb="11">
      <t>ジン</t>
    </rPh>
    <rPh sb="15" eb="17">
      <t>ジシン</t>
    </rPh>
    <rPh sb="18" eb="20">
      <t>ノウリョク</t>
    </rPh>
    <rPh sb="25" eb="27">
      <t>ジコ</t>
    </rPh>
    <rPh sb="27" eb="29">
      <t>ヒョウカ</t>
    </rPh>
    <rPh sb="30" eb="31">
      <t>オコナ</t>
    </rPh>
    <rPh sb="33" eb="34">
      <t>クダ</t>
    </rPh>
    <rPh sb="41" eb="43">
      <t>ジコ</t>
    </rPh>
    <rPh sb="43" eb="45">
      <t>ヒョウカ</t>
    </rPh>
    <rPh sb="46" eb="48">
      <t>テンスウ</t>
    </rPh>
    <rPh sb="53" eb="55">
      <t>シュウリョウ</t>
    </rPh>
    <rPh sb="56" eb="58">
      <t>ゴウヒ</t>
    </rPh>
    <rPh sb="60" eb="62">
      <t>チョクセツ</t>
    </rPh>
    <rPh sb="62" eb="64">
      <t>カンケイ</t>
    </rPh>
    <rPh sb="132" eb="134">
      <t>ダンカイ</t>
    </rPh>
    <rPh sb="140" eb="142">
      <t>セツモン</t>
    </rPh>
    <rPh sb="143" eb="145">
      <t>ミギワク</t>
    </rPh>
    <rPh sb="146" eb="148">
      <t>キニュウ</t>
    </rPh>
    <phoneticPr fontId="1"/>
  </si>
  <si>
    <t>国際的な視点から多面的に考えられる
能力</t>
    <phoneticPr fontId="1"/>
  </si>
  <si>
    <t>１） 自身と異なる生活環境、宗教、文化、習慣、常識について理解し、多文化共生時代について考えられる。</t>
    <phoneticPr fontId="1"/>
  </si>
  <si>
    <t>（１）　国際意識</t>
    <phoneticPr fontId="1"/>
  </si>
  <si>
    <t>３） 固定観念に執着せず鳥瞰的・俯瞰的な視野に立って物事を分析できる。</t>
    <phoneticPr fontId="1"/>
  </si>
  <si>
    <t>（２）　英語力・コミュニケーション力</t>
    <phoneticPr fontId="1"/>
  </si>
  <si>
    <t>３） 上記②－2）を踏まえ、現在自身がどのような準備をすればよいかを明確にし、そのための行動を起こせる。</t>
    <phoneticPr fontId="1"/>
  </si>
  <si>
    <t>（２）英語力・コミュニケーション力</t>
    <phoneticPr fontId="1"/>
  </si>
  <si>
    <t>海外の大学等で勉学するのに必要な英語力</t>
    <phoneticPr fontId="1"/>
  </si>
  <si>
    <t>２）専門的な内容についてのプレゼンテーションを行ったり、構成のしっかりしたレポートを作成するための、基礎的な英語力を身につけている。</t>
    <phoneticPr fontId="1"/>
  </si>
  <si>
    <t>コミュニケーション力</t>
    <phoneticPr fontId="1"/>
  </si>
  <si>
    <t>１）留学先で生活していくことを念頭に置いて、さまざまな場面においてとまどうことなく英語で意思疎通を図ろうとチャレンジすることができる。</t>
    <phoneticPr fontId="1"/>
  </si>
  <si>
    <t>２）失敗を恐れず、勇気を持って積極的に英語で自己発信していく姿勢を身につけている。</t>
    <phoneticPr fontId="1"/>
  </si>
  <si>
    <t xml:space="preserve"> （３）異文化理解力・
チームワーク力
</t>
    <phoneticPr fontId="1"/>
  </si>
  <si>
    <t xml:space="preserve"> 異文化理解力</t>
    <phoneticPr fontId="1"/>
  </si>
  <si>
    <t>１）理工系人材が活躍する様々な場において、国籍、性別、年齢、社会での役割等、自身とは異なる個人や団体に対して、違いを認めた上で他者の考えを理解・尊重できる。</t>
    <phoneticPr fontId="1"/>
  </si>
  <si>
    <t>２）積極的に自身と他者や、自身と様々な事象、また、個別の事象ごとのつながりや関わりを理解できる。</t>
    <phoneticPr fontId="1"/>
  </si>
  <si>
    <t>チームワーク力</t>
    <phoneticPr fontId="1"/>
  </si>
  <si>
    <t>１）理工系の知識や技術が必要とされる様々な場において、他者の考えや行動に共感し、その場におかれた自身の役割を理解し、他者と共同・協力しつつ問題解決を図れる。</t>
    <phoneticPr fontId="1"/>
  </si>
  <si>
    <t>(4) 課題発見・解決力</t>
    <phoneticPr fontId="1"/>
  </si>
  <si>
    <t>１） さまざまな主体が関わる海外における技術支援等の実践の場で、他者の立場や考え方を理解・尊重できる。</t>
    <phoneticPr fontId="1"/>
  </si>
  <si>
    <t>２） 複数のリソースから必要な情報を適切に取得し、俯瞰的な視野に立ち客観的・多面的・総合的に分析した上で問題を明らかにし、問題の本質を理解できる。</t>
    <phoneticPr fontId="1"/>
  </si>
  <si>
    <t>３） 問題の本質を理解するため、人間の行動の理解と人間行動の全体のメカニズムを知り、その上で、論理性、合理性、公平性、また、感性を踏まえて、豊かな知識と経験に基づいて最適な解決法を提案するための基礎的な能力を身につけている。</t>
    <phoneticPr fontId="1"/>
  </si>
  <si>
    <t>本人コメント （400字程度）</t>
    <rPh sb="0" eb="2">
      <t>ホンニン</t>
    </rPh>
    <rPh sb="11" eb="12">
      <t>ジ</t>
    </rPh>
    <rPh sb="12" eb="14">
      <t>テイド</t>
    </rPh>
    <phoneticPr fontId="1"/>
  </si>
  <si>
    <t>記入日</t>
    <rPh sb="0" eb="2">
      <t>キニュウ</t>
    </rPh>
    <rPh sb="2" eb="3">
      <t>ビ</t>
    </rPh>
    <phoneticPr fontId="1"/>
  </si>
  <si>
    <t>学籍番号</t>
    <rPh sb="0" eb="2">
      <t>ガクセキ</t>
    </rPh>
    <rPh sb="2" eb="4">
      <t>バンゴウ</t>
    </rPh>
    <phoneticPr fontId="1"/>
  </si>
  <si>
    <t>氏名（漢字）</t>
    <rPh sb="0" eb="2">
      <t>シメイ</t>
    </rPh>
    <rPh sb="3" eb="5">
      <t>カンジ</t>
    </rPh>
    <phoneticPr fontId="1"/>
  </si>
  <si>
    <t>氏名（ｶﾅ）</t>
    <rPh sb="0" eb="2">
      <t>シメイ</t>
    </rPh>
    <phoneticPr fontId="1"/>
  </si>
  <si>
    <t>所属学部</t>
    <rPh sb="0" eb="2">
      <t>ショゾク</t>
    </rPh>
    <rPh sb="2" eb="4">
      <t>ガクブ</t>
    </rPh>
    <phoneticPr fontId="1"/>
  </si>
  <si>
    <t>国際的な視点から多面的に考えられる
能力</t>
    <phoneticPr fontId="1"/>
  </si>
  <si>
    <t>グローバル理工人入門を履修し留学生のTA参加によるグループワークを行ったことで世界の状況について知ることができた。また、留学生、類の異なるグループメンバーとの作業を通じ、英語力が身に着いたばかりでなく、意見が異なる際のグループとしての合意形成の方法について学んだ。また、理工系専門科目、基礎専門科目（具体的な科目名）の履修を通じ、同じ目標に向かって意見の統一を図り、責任分担の上で自身の立場を理解しチームメンバーと共同の作業を行うことで、チームワーク力が身に着いた。チームワーク力については、実践型海外派遣プログラム（具体的な派遣先を記入）においても参加者との共同での発表、共同生活を通じ身に着いた。また、実践型海外派遣プログラムでは、訪問先の大学において現地の学生と学生生活や趣味等について意見交換を行いうことで異文化理解が進んだ。さらに現地での貧富の差やインフラ整備等の状況を目のあたりにし、今後自身の分野で実現可能な協力関係について考察した。</t>
    <rPh sb="5" eb="7">
      <t>リコウ</t>
    </rPh>
    <rPh sb="7" eb="8">
      <t>ジン</t>
    </rPh>
    <rPh sb="8" eb="10">
      <t>ニュウモン</t>
    </rPh>
    <rPh sb="11" eb="13">
      <t>リシュウ</t>
    </rPh>
    <rPh sb="14" eb="16">
      <t>リュウガク</t>
    </rPh>
    <rPh sb="16" eb="17">
      <t>セイ</t>
    </rPh>
    <rPh sb="20" eb="22">
      <t>サンカ</t>
    </rPh>
    <rPh sb="33" eb="34">
      <t>オコナ</t>
    </rPh>
    <rPh sb="39" eb="41">
      <t>セカイ</t>
    </rPh>
    <rPh sb="42" eb="44">
      <t>ジョウキョウ</t>
    </rPh>
    <rPh sb="48" eb="49">
      <t>シ</t>
    </rPh>
    <rPh sb="60" eb="63">
      <t>リュウガクセイ</t>
    </rPh>
    <rPh sb="64" eb="65">
      <t>ルイ</t>
    </rPh>
    <rPh sb="66" eb="67">
      <t>コト</t>
    </rPh>
    <rPh sb="79" eb="81">
      <t>サギョウ</t>
    </rPh>
    <rPh sb="82" eb="83">
      <t>ツウ</t>
    </rPh>
    <rPh sb="85" eb="88">
      <t>エイゴリョク</t>
    </rPh>
    <rPh sb="89" eb="90">
      <t>ミ</t>
    </rPh>
    <rPh sb="91" eb="92">
      <t>ツ</t>
    </rPh>
    <rPh sb="101" eb="103">
      <t>イケン</t>
    </rPh>
    <rPh sb="104" eb="105">
      <t>コト</t>
    </rPh>
    <rPh sb="107" eb="108">
      <t>サイ</t>
    </rPh>
    <rPh sb="117" eb="119">
      <t>ゴウイ</t>
    </rPh>
    <rPh sb="119" eb="121">
      <t>ケイセイ</t>
    </rPh>
    <rPh sb="122" eb="124">
      <t>ホウホウ</t>
    </rPh>
    <rPh sb="128" eb="129">
      <t>マナ</t>
    </rPh>
    <rPh sb="135" eb="138">
      <t>リコウケイ</t>
    </rPh>
    <rPh sb="138" eb="140">
      <t>センモン</t>
    </rPh>
    <rPh sb="140" eb="142">
      <t>カモク</t>
    </rPh>
    <rPh sb="143" eb="145">
      <t>キソ</t>
    </rPh>
    <rPh sb="145" eb="147">
      <t>センモン</t>
    </rPh>
    <rPh sb="147" eb="149">
      <t>カモク</t>
    </rPh>
    <rPh sb="150" eb="153">
      <t>グタイテキ</t>
    </rPh>
    <rPh sb="154" eb="157">
      <t>カモクメイ</t>
    </rPh>
    <rPh sb="159" eb="161">
      <t>リシュウ</t>
    </rPh>
    <rPh sb="162" eb="163">
      <t>ツウ</t>
    </rPh>
    <rPh sb="165" eb="166">
      <t>オナ</t>
    </rPh>
    <rPh sb="167" eb="169">
      <t>モクヒョウ</t>
    </rPh>
    <rPh sb="170" eb="171">
      <t>ム</t>
    </rPh>
    <rPh sb="174" eb="176">
      <t>イケン</t>
    </rPh>
    <rPh sb="177" eb="179">
      <t>トウイツ</t>
    </rPh>
    <rPh sb="180" eb="181">
      <t>ハカ</t>
    </rPh>
    <rPh sb="183" eb="185">
      <t>セキニン</t>
    </rPh>
    <rPh sb="185" eb="187">
      <t>ブンタン</t>
    </rPh>
    <rPh sb="188" eb="189">
      <t>ウエ</t>
    </rPh>
    <rPh sb="190" eb="192">
      <t>ジシン</t>
    </rPh>
    <rPh sb="193" eb="195">
      <t>タチバ</t>
    </rPh>
    <rPh sb="196" eb="198">
      <t>リカイ</t>
    </rPh>
    <rPh sb="207" eb="209">
      <t>キョウドウ</t>
    </rPh>
    <rPh sb="210" eb="212">
      <t>サギョウ</t>
    </rPh>
    <rPh sb="213" eb="214">
      <t>オコナ</t>
    </rPh>
    <rPh sb="225" eb="226">
      <t>リョク</t>
    </rPh>
    <rPh sb="227" eb="228">
      <t>ミ</t>
    </rPh>
    <rPh sb="229" eb="230">
      <t>ツ</t>
    </rPh>
    <rPh sb="239" eb="240">
      <t>リョク</t>
    </rPh>
    <rPh sb="246" eb="249">
      <t>ジッセンガタ</t>
    </rPh>
    <rPh sb="249" eb="251">
      <t>カイガイ</t>
    </rPh>
    <rPh sb="251" eb="253">
      <t>ハケン</t>
    </rPh>
    <rPh sb="259" eb="262">
      <t>グタイテキ</t>
    </rPh>
    <rPh sb="263" eb="265">
      <t>ハケン</t>
    </rPh>
    <rPh sb="265" eb="266">
      <t>サキ</t>
    </rPh>
    <rPh sb="267" eb="269">
      <t>キニュウ</t>
    </rPh>
    <rPh sb="275" eb="278">
      <t>サンカシャ</t>
    </rPh>
    <rPh sb="280" eb="282">
      <t>キョウドウ</t>
    </rPh>
    <rPh sb="284" eb="286">
      <t>ハッピョウ</t>
    </rPh>
    <rPh sb="287" eb="289">
      <t>キョウドウ</t>
    </rPh>
    <rPh sb="289" eb="291">
      <t>セイカツ</t>
    </rPh>
    <rPh sb="292" eb="293">
      <t>ツウ</t>
    </rPh>
    <rPh sb="294" eb="295">
      <t>ミ</t>
    </rPh>
    <rPh sb="296" eb="297">
      <t>ツ</t>
    </rPh>
    <rPh sb="303" eb="306">
      <t>ジッセンガタ</t>
    </rPh>
    <rPh sb="306" eb="308">
      <t>カイガイ</t>
    </rPh>
    <rPh sb="308" eb="310">
      <t>ハケン</t>
    </rPh>
    <rPh sb="318" eb="320">
      <t>ホウモン</t>
    </rPh>
    <rPh sb="320" eb="321">
      <t>サキ</t>
    </rPh>
    <rPh sb="322" eb="324">
      <t>ダイガク</t>
    </rPh>
    <rPh sb="328" eb="330">
      <t>ゲンチ</t>
    </rPh>
    <rPh sb="331" eb="333">
      <t>ガクセイ</t>
    </rPh>
    <rPh sb="334" eb="336">
      <t>ガクセイ</t>
    </rPh>
    <rPh sb="336" eb="338">
      <t>セイカツ</t>
    </rPh>
    <rPh sb="339" eb="341">
      <t>シュミ</t>
    </rPh>
    <rPh sb="341" eb="342">
      <t>トウ</t>
    </rPh>
    <rPh sb="346" eb="348">
      <t>イケン</t>
    </rPh>
    <rPh sb="348" eb="350">
      <t>コウカン</t>
    </rPh>
    <rPh sb="351" eb="352">
      <t>オコナ</t>
    </rPh>
    <rPh sb="357" eb="360">
      <t>イブンカ</t>
    </rPh>
    <rPh sb="360" eb="362">
      <t>リカイ</t>
    </rPh>
    <rPh sb="363" eb="364">
      <t>スス</t>
    </rPh>
    <rPh sb="370" eb="372">
      <t>ゲンチ</t>
    </rPh>
    <rPh sb="374" eb="376">
      <t>ヒンプ</t>
    </rPh>
    <rPh sb="377" eb="378">
      <t>サ</t>
    </rPh>
    <rPh sb="383" eb="385">
      <t>セイビ</t>
    </rPh>
    <rPh sb="385" eb="386">
      <t>トウ</t>
    </rPh>
    <rPh sb="387" eb="389">
      <t>ジョウキョウ</t>
    </rPh>
    <rPh sb="390" eb="391">
      <t>メ</t>
    </rPh>
    <rPh sb="398" eb="400">
      <t>コンゴ</t>
    </rPh>
    <rPh sb="400" eb="402">
      <t>ジシン</t>
    </rPh>
    <rPh sb="403" eb="405">
      <t>ブンヤ</t>
    </rPh>
    <rPh sb="406" eb="408">
      <t>ジツゲン</t>
    </rPh>
    <rPh sb="408" eb="410">
      <t>カノウ</t>
    </rPh>
    <rPh sb="411" eb="413">
      <t>キョウリョク</t>
    </rPh>
    <rPh sb="413" eb="415">
      <t>カンケイ</t>
    </rPh>
    <rPh sb="419" eb="421">
      <t>コウサツ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</si>
</sst>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b/>
      <sz val="9"/>
      <color indexed="81"/>
      <name val="ＭＳ Ｐゴシック"/>
      <family val="3"/>
      <charset val="128"/>
    </font>
    <font>
      <sz val="9"/>
      <color indexed="81"/>
      <name val="ＭＳ Ｐ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bottom/>
      <diagonal/>
    </border>
    <border>
      <left/>
      <right/>
      <top style="double">
        <color indexed="64"/>
      </top>
      <bottom/>
      <diagonal/>
    </border>
    <border>
      <left style="thin">
        <color indexed="64"/>
      </left>
      <right style="double">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bottom style="double">
        <color indexed="64"/>
      </bottom>
      <diagonal/>
    </border>
    <border>
      <left style="thin">
        <color indexed="64"/>
      </left>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93">
    <xf numFmtId="0" fontId="0" fillId="0" borderId="0" xfId="0">
      <alignment vertical="center"/>
    </xf>
    <xf numFmtId="0" fontId="3" fillId="0" borderId="1" xfId="0" applyFont="1" applyBorder="1" applyAlignment="1">
      <alignment vertical="center" wrapText="1"/>
    </xf>
    <xf numFmtId="0" fontId="3" fillId="0" borderId="1" xfId="0" applyFont="1" applyBorder="1">
      <alignment vertical="center"/>
    </xf>
    <xf numFmtId="0" fontId="3" fillId="0" borderId="1" xfId="0" applyFont="1" applyBorder="1" applyAlignment="1">
      <alignment horizontal="justify" vertical="center"/>
    </xf>
    <xf numFmtId="0" fontId="3" fillId="0" borderId="1" xfId="0" applyFont="1" applyBorder="1" applyAlignment="1">
      <alignment horizontal="justify" vertical="center" wrapText="1"/>
    </xf>
    <xf numFmtId="176" fontId="0" fillId="0" borderId="0" xfId="0" applyNumberFormat="1">
      <alignment vertical="center"/>
    </xf>
    <xf numFmtId="176" fontId="0" fillId="0" borderId="7" xfId="0" applyNumberFormat="1" applyBorder="1" applyAlignment="1">
      <alignment horizontal="center" vertical="center"/>
    </xf>
    <xf numFmtId="0" fontId="0" fillId="0" borderId="7" xfId="0" applyBorder="1" applyAlignment="1">
      <alignment horizontal="center" vertical="center"/>
    </xf>
    <xf numFmtId="176" fontId="0" fillId="0" borderId="10" xfId="0" applyNumberFormat="1" applyBorder="1" applyAlignment="1">
      <alignment horizontal="center" vertical="center"/>
    </xf>
    <xf numFmtId="0" fontId="2" fillId="2" borderId="5" xfId="0" applyFont="1" applyFill="1" applyBorder="1" applyAlignment="1">
      <alignment horizontal="left" vertical="center" wrapText="1"/>
    </xf>
    <xf numFmtId="0" fontId="0" fillId="0" borderId="7" xfId="0" applyBorder="1">
      <alignment vertical="center"/>
    </xf>
    <xf numFmtId="0" fontId="0" fillId="0" borderId="15" xfId="0" applyBorder="1">
      <alignment vertical="center"/>
    </xf>
    <xf numFmtId="0" fontId="3" fillId="0" borderId="9" xfId="0" applyFont="1" applyBorder="1" applyAlignment="1">
      <alignment horizontal="justify" vertical="center"/>
    </xf>
    <xf numFmtId="0" fontId="0" fillId="0" borderId="10" xfId="0" applyBorder="1">
      <alignment vertical="center"/>
    </xf>
    <xf numFmtId="0" fontId="0" fillId="0" borderId="16" xfId="0" applyBorder="1">
      <alignment vertical="center"/>
    </xf>
    <xf numFmtId="0" fontId="0" fillId="0" borderId="17" xfId="0" applyBorder="1">
      <alignment vertical="center"/>
    </xf>
    <xf numFmtId="0" fontId="0" fillId="4" borderId="1" xfId="0" applyFill="1" applyBorder="1" applyAlignment="1">
      <alignment horizontal="center" vertical="center"/>
    </xf>
    <xf numFmtId="14" fontId="0" fillId="0" borderId="1" xfId="0" applyNumberFormat="1" applyBorder="1" applyAlignment="1">
      <alignment horizontal="center" vertical="center"/>
    </xf>
    <xf numFmtId="0" fontId="0" fillId="5" borderId="0" xfId="0" applyFill="1" applyBorder="1">
      <alignment vertical="center"/>
    </xf>
    <xf numFmtId="0" fontId="0" fillId="5" borderId="0" xfId="0" applyFill="1">
      <alignment vertical="center"/>
    </xf>
    <xf numFmtId="0" fontId="0" fillId="4" borderId="18" xfId="0" applyFill="1" applyBorder="1" applyAlignment="1">
      <alignment horizontal="center" vertical="center" shrinkToFit="1"/>
    </xf>
    <xf numFmtId="0" fontId="0" fillId="4" borderId="19" xfId="0" applyFill="1" applyBorder="1" applyAlignment="1">
      <alignment horizontal="center" vertical="center" shrinkToFit="1"/>
    </xf>
    <xf numFmtId="0" fontId="0" fillId="5" borderId="0" xfId="0" applyFill="1" applyAlignment="1">
      <alignment vertical="center" shrinkToFit="1"/>
    </xf>
    <xf numFmtId="0" fontId="0" fillId="0" borderId="0" xfId="0" applyAlignment="1">
      <alignment vertical="center" shrinkToFit="1"/>
    </xf>
    <xf numFmtId="0" fontId="0" fillId="0" borderId="21" xfId="0" applyBorder="1">
      <alignment vertical="center"/>
    </xf>
    <xf numFmtId="0" fontId="0" fillId="5" borderId="20" xfId="0" applyFill="1" applyBorder="1" applyAlignment="1">
      <alignment vertical="center" shrinkToFit="1"/>
    </xf>
    <xf numFmtId="0" fontId="0" fillId="0" borderId="22" xfId="0" applyBorder="1" applyAlignment="1">
      <alignment vertical="center" shrinkToFit="1"/>
    </xf>
    <xf numFmtId="0" fontId="0" fillId="0" borderId="23" xfId="0" applyBorder="1" applyAlignment="1">
      <alignment vertical="center" shrinkToFit="1"/>
    </xf>
    <xf numFmtId="0" fontId="0" fillId="0" borderId="24" xfId="0" applyBorder="1" applyAlignment="1">
      <alignment vertical="center" shrinkToFit="1"/>
    </xf>
    <xf numFmtId="0" fontId="0" fillId="4" borderId="25" xfId="0" applyFill="1" applyBorder="1" applyAlignment="1">
      <alignment horizontal="center" vertical="center" shrinkToFit="1"/>
    </xf>
    <xf numFmtId="0" fontId="0" fillId="5" borderId="20" xfId="0" applyFill="1" applyBorder="1">
      <alignment vertical="center"/>
    </xf>
    <xf numFmtId="0" fontId="0" fillId="0" borderId="0" xfId="0" applyAlignment="1">
      <alignment horizontal="center" vertical="center"/>
    </xf>
    <xf numFmtId="0" fontId="0" fillId="5" borderId="0" xfId="0" applyFill="1" applyBorder="1" applyAlignment="1">
      <alignment horizontal="center" vertical="center" shrinkToFit="1"/>
    </xf>
    <xf numFmtId="0" fontId="0" fillId="0" borderId="0" xfId="0" applyAlignment="1">
      <alignment horizontal="center" vertical="center" shrinkToFit="1"/>
    </xf>
    <xf numFmtId="176" fontId="0" fillId="0" borderId="0" xfId="0" applyNumberFormat="1" applyAlignment="1">
      <alignment horizontal="center" vertical="center"/>
    </xf>
    <xf numFmtId="0" fontId="0" fillId="4" borderId="26" xfId="0" applyFill="1" applyBorder="1" applyAlignment="1">
      <alignment vertical="center"/>
    </xf>
    <xf numFmtId="0" fontId="0" fillId="4" borderId="27" xfId="0" applyFill="1" applyBorder="1" applyAlignment="1">
      <alignment vertical="center"/>
    </xf>
    <xf numFmtId="0" fontId="0" fillId="4" borderId="2" xfId="0" applyFill="1" applyBorder="1">
      <alignment vertical="center"/>
    </xf>
    <xf numFmtId="0" fontId="0" fillId="5" borderId="0" xfId="0" applyFill="1" applyBorder="1" applyAlignment="1">
      <alignment horizontal="center" vertical="center"/>
    </xf>
    <xf numFmtId="0" fontId="2" fillId="2" borderId="5" xfId="0" applyFont="1" applyFill="1" applyBorder="1" applyAlignment="1">
      <alignment horizontal="center" vertical="center" wrapText="1"/>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4" borderId="27" xfId="0" applyFill="1" applyBorder="1" applyAlignment="1">
      <alignment horizontal="center" vertical="center"/>
    </xf>
    <xf numFmtId="0" fontId="0" fillId="3" borderId="28" xfId="0" applyFill="1" applyBorder="1" applyAlignment="1">
      <alignment horizontal="left" vertical="center" wrapText="1"/>
    </xf>
    <xf numFmtId="0" fontId="0" fillId="3" borderId="29" xfId="0" applyFill="1" applyBorder="1" applyAlignment="1">
      <alignment horizontal="left" vertical="center" wrapText="1"/>
    </xf>
    <xf numFmtId="0" fontId="0" fillId="3" borderId="30" xfId="0" applyFill="1" applyBorder="1" applyAlignment="1">
      <alignment horizontal="left" vertical="center" wrapText="1"/>
    </xf>
    <xf numFmtId="0" fontId="0" fillId="3" borderId="31" xfId="0" applyFill="1" applyBorder="1" applyAlignment="1">
      <alignment horizontal="left" vertical="center" wrapText="1"/>
    </xf>
    <xf numFmtId="0" fontId="0" fillId="3" borderId="0" xfId="0" applyFill="1" applyBorder="1" applyAlignment="1">
      <alignment horizontal="left" vertical="center" wrapText="1"/>
    </xf>
    <xf numFmtId="0" fontId="0" fillId="3" borderId="32" xfId="0" applyFill="1" applyBorder="1" applyAlignment="1">
      <alignment horizontal="left" vertical="center" wrapText="1"/>
    </xf>
    <xf numFmtId="0" fontId="0" fillId="3" borderId="33" xfId="0" applyFill="1" applyBorder="1" applyAlignment="1">
      <alignment horizontal="left" vertical="center" wrapText="1"/>
    </xf>
    <xf numFmtId="0" fontId="0" fillId="3" borderId="34" xfId="0" applyFill="1" applyBorder="1" applyAlignment="1">
      <alignment horizontal="left" vertical="center" wrapText="1"/>
    </xf>
    <xf numFmtId="0" fontId="0" fillId="3" borderId="35" xfId="0" applyFill="1" applyBorder="1" applyAlignment="1">
      <alignment horizontal="left" vertical="center" wrapText="1"/>
    </xf>
    <xf numFmtId="0" fontId="3" fillId="0" borderId="6" xfId="0" applyFont="1" applyBorder="1" applyAlignment="1">
      <alignment horizontal="left" vertical="center" wrapText="1"/>
    </xf>
    <xf numFmtId="0" fontId="3" fillId="0" borderId="1"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Border="1" applyAlignment="1">
      <alignment horizontal="left" vertical="center" wrapText="1"/>
    </xf>
    <xf numFmtId="0" fontId="3" fillId="0" borderId="6" xfId="0" applyFont="1" applyBorder="1" applyAlignment="1">
      <alignment horizontal="center" vertical="center" wrapText="1"/>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4" borderId="26" xfId="0" applyFill="1" applyBorder="1" applyAlignment="1">
      <alignment horizontal="left" vertical="center"/>
    </xf>
    <xf numFmtId="0" fontId="0" fillId="4" borderId="27" xfId="0" applyFill="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3" fillId="0" borderId="1"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3" fillId="0" borderId="2" xfId="0" applyFont="1" applyBorder="1" applyAlignment="1">
      <alignment horizontal="center" vertical="center" wrapText="1"/>
    </xf>
    <xf numFmtId="0" fontId="0" fillId="0" borderId="0" xfId="0" applyBorder="1" applyAlignment="1">
      <alignment horizontal="left" vertical="center"/>
    </xf>
    <xf numFmtId="0" fontId="0" fillId="2" borderId="11" xfId="0" applyFill="1" applyBorder="1" applyAlignment="1">
      <alignment horizontal="center" vertical="center" wrapText="1"/>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2" fillId="0" borderId="6" xfId="0" applyFont="1" applyBorder="1" applyAlignment="1">
      <alignment horizontal="left" vertical="center"/>
    </xf>
    <xf numFmtId="0" fontId="4" fillId="0" borderId="6" xfId="0" applyFont="1" applyBorder="1" applyAlignment="1">
      <alignment horizontal="left" vertical="center"/>
    </xf>
    <xf numFmtId="0" fontId="4" fillId="0" borderId="1" xfId="0" applyFont="1" applyBorder="1" applyAlignment="1">
      <alignment horizontal="left" vertical="center"/>
    </xf>
    <xf numFmtId="0" fontId="4" fillId="0" borderId="6"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marker>
            <c:symbol val="none"/>
          </c:marker>
          <c:cat>
            <c:strRef>
              <c:f>自己評価シート記入例!$G$7:$G$11</c:f>
              <c:strCache>
                <c:ptCount val="5"/>
                <c:pt idx="0">
                  <c:v>（１）　国際意識</c:v>
                </c:pt>
                <c:pt idx="1">
                  <c:v>（２）　英語力・コミュニケーション力</c:v>
                </c:pt>
                <c:pt idx="2">
                  <c:v>（３）　異文化理解力・チームワーク力</c:v>
                </c:pt>
                <c:pt idx="3">
                  <c:v>（４）　課題発見・解決力</c:v>
                </c:pt>
                <c:pt idx="4">
                  <c:v>（５）　実践的能力</c:v>
                </c:pt>
              </c:strCache>
            </c:strRef>
          </c:cat>
          <c:val>
            <c:numRef>
              <c:f>自己評価シート記入例!$H$7:$H$11</c:f>
              <c:numCache>
                <c:formatCode>General</c:formatCode>
                <c:ptCount val="5"/>
              </c:numCache>
            </c:numRef>
          </c:val>
        </c:ser>
        <c:ser>
          <c:idx val="1"/>
          <c:order val="1"/>
          <c:marker>
            <c:symbol val="none"/>
          </c:marker>
          <c:cat>
            <c:strRef>
              <c:f>自己評価シート記入例!$G$7:$G$11</c:f>
              <c:strCache>
                <c:ptCount val="5"/>
                <c:pt idx="0">
                  <c:v>（１）　国際意識</c:v>
                </c:pt>
                <c:pt idx="1">
                  <c:v>（２）　英語力・コミュニケーション力</c:v>
                </c:pt>
                <c:pt idx="2">
                  <c:v>（３）　異文化理解力・チームワーク力</c:v>
                </c:pt>
                <c:pt idx="3">
                  <c:v>（４）　課題発見・解決力</c:v>
                </c:pt>
                <c:pt idx="4">
                  <c:v>（５）　実践的能力</c:v>
                </c:pt>
              </c:strCache>
            </c:strRef>
          </c:cat>
          <c:val>
            <c:numRef>
              <c:f>自己評価シート記入例!$I$7:$I$11</c:f>
              <c:numCache>
                <c:formatCode>General</c:formatCode>
                <c:ptCount val="5"/>
              </c:numCache>
            </c:numRef>
          </c:val>
        </c:ser>
        <c:ser>
          <c:idx val="2"/>
          <c:order val="2"/>
          <c:marker>
            <c:symbol val="none"/>
          </c:marker>
          <c:cat>
            <c:strRef>
              <c:f>自己評価シート記入例!$G$7:$G$11</c:f>
              <c:strCache>
                <c:ptCount val="5"/>
                <c:pt idx="0">
                  <c:v>（１）　国際意識</c:v>
                </c:pt>
                <c:pt idx="1">
                  <c:v>（２）　英語力・コミュニケーション力</c:v>
                </c:pt>
                <c:pt idx="2">
                  <c:v>（３）　異文化理解力・チームワーク力</c:v>
                </c:pt>
                <c:pt idx="3">
                  <c:v>（４）　課題発見・解決力</c:v>
                </c:pt>
                <c:pt idx="4">
                  <c:v>（５）　実践的能力</c:v>
                </c:pt>
              </c:strCache>
            </c:strRef>
          </c:cat>
          <c:val>
            <c:numRef>
              <c:f>自己評価シート記入例!$J$7:$J$11</c:f>
              <c:numCache>
                <c:formatCode>General</c:formatCode>
                <c:ptCount val="5"/>
                <c:pt idx="0" formatCode="0_ ">
                  <c:v>0</c:v>
                </c:pt>
                <c:pt idx="1">
                  <c:v>0</c:v>
                </c:pt>
                <c:pt idx="2">
                  <c:v>0</c:v>
                </c:pt>
                <c:pt idx="3" formatCode="0_ ">
                  <c:v>0</c:v>
                </c:pt>
                <c:pt idx="4" formatCode="0_ ">
                  <c:v>0</c:v>
                </c:pt>
              </c:numCache>
            </c:numRef>
          </c:val>
        </c:ser>
        <c:dLbls>
          <c:showLegendKey val="0"/>
          <c:showVal val="0"/>
          <c:showCatName val="0"/>
          <c:showSerName val="0"/>
          <c:showPercent val="0"/>
          <c:showBubbleSize val="0"/>
        </c:dLbls>
        <c:axId val="32372992"/>
        <c:axId val="32649216"/>
      </c:radarChart>
      <c:catAx>
        <c:axId val="32372992"/>
        <c:scaling>
          <c:orientation val="minMax"/>
        </c:scaling>
        <c:delete val="0"/>
        <c:axPos val="b"/>
        <c:majorGridlines/>
        <c:majorTickMark val="out"/>
        <c:minorTickMark val="none"/>
        <c:tickLblPos val="nextTo"/>
        <c:txPr>
          <a:bodyPr/>
          <a:lstStyle/>
          <a:p>
            <a:pPr>
              <a:defRPr lang="ja-JP"/>
            </a:pPr>
            <a:endParaRPr lang="ja-JP"/>
          </a:p>
        </c:txPr>
        <c:crossAx val="32649216"/>
        <c:crosses val="autoZero"/>
        <c:auto val="1"/>
        <c:lblAlgn val="ctr"/>
        <c:lblOffset val="100"/>
        <c:noMultiLvlLbl val="0"/>
      </c:catAx>
      <c:valAx>
        <c:axId val="32649216"/>
        <c:scaling>
          <c:orientation val="minMax"/>
          <c:max val="20"/>
        </c:scaling>
        <c:delete val="0"/>
        <c:axPos val="l"/>
        <c:majorGridlines/>
        <c:numFmt formatCode="General" sourceLinked="1"/>
        <c:majorTickMark val="cross"/>
        <c:minorTickMark val="none"/>
        <c:tickLblPos val="nextTo"/>
        <c:txPr>
          <a:bodyPr/>
          <a:lstStyle/>
          <a:p>
            <a:pPr>
              <a:defRPr lang="ja-JP"/>
            </a:pPr>
            <a:endParaRPr lang="ja-JP"/>
          </a:p>
        </c:txPr>
        <c:crossAx val="32372992"/>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marker>
            <c:symbol val="none"/>
          </c:marker>
          <c:cat>
            <c:strRef>
              <c:f>自己評価シート!$G$7:$G$11</c:f>
              <c:strCache>
                <c:ptCount val="5"/>
                <c:pt idx="0">
                  <c:v>（１）　国際意識</c:v>
                </c:pt>
                <c:pt idx="1">
                  <c:v>（２）　英語力・コミュニケーション力</c:v>
                </c:pt>
                <c:pt idx="2">
                  <c:v>（３）　異文化理解力・チームワーク力</c:v>
                </c:pt>
                <c:pt idx="3">
                  <c:v>（４）　課題発見・解決力</c:v>
                </c:pt>
                <c:pt idx="4">
                  <c:v>（５）　実践的能力</c:v>
                </c:pt>
              </c:strCache>
            </c:strRef>
          </c:cat>
          <c:val>
            <c:numRef>
              <c:f>自己評価シート!$H$7:$H$11</c:f>
              <c:numCache>
                <c:formatCode>General</c:formatCode>
                <c:ptCount val="5"/>
              </c:numCache>
            </c:numRef>
          </c:val>
        </c:ser>
        <c:ser>
          <c:idx val="1"/>
          <c:order val="1"/>
          <c:marker>
            <c:symbol val="none"/>
          </c:marker>
          <c:cat>
            <c:strRef>
              <c:f>自己評価シート!$G$7:$G$11</c:f>
              <c:strCache>
                <c:ptCount val="5"/>
                <c:pt idx="0">
                  <c:v>（１）　国際意識</c:v>
                </c:pt>
                <c:pt idx="1">
                  <c:v>（２）　英語力・コミュニケーション力</c:v>
                </c:pt>
                <c:pt idx="2">
                  <c:v>（３）　異文化理解力・チームワーク力</c:v>
                </c:pt>
                <c:pt idx="3">
                  <c:v>（４）　課題発見・解決力</c:v>
                </c:pt>
                <c:pt idx="4">
                  <c:v>（５）　実践的能力</c:v>
                </c:pt>
              </c:strCache>
            </c:strRef>
          </c:cat>
          <c:val>
            <c:numRef>
              <c:f>自己評価シート!$I$7:$I$11</c:f>
              <c:numCache>
                <c:formatCode>General</c:formatCode>
                <c:ptCount val="5"/>
              </c:numCache>
            </c:numRef>
          </c:val>
        </c:ser>
        <c:ser>
          <c:idx val="2"/>
          <c:order val="2"/>
          <c:marker>
            <c:symbol val="none"/>
          </c:marker>
          <c:cat>
            <c:strRef>
              <c:f>自己評価シート!$G$7:$G$11</c:f>
              <c:strCache>
                <c:ptCount val="5"/>
                <c:pt idx="0">
                  <c:v>（１）　国際意識</c:v>
                </c:pt>
                <c:pt idx="1">
                  <c:v>（２）　英語力・コミュニケーション力</c:v>
                </c:pt>
                <c:pt idx="2">
                  <c:v>（３）　異文化理解力・チームワーク力</c:v>
                </c:pt>
                <c:pt idx="3">
                  <c:v>（４）　課題発見・解決力</c:v>
                </c:pt>
                <c:pt idx="4">
                  <c:v>（５）　実践的能力</c:v>
                </c:pt>
              </c:strCache>
            </c:strRef>
          </c:cat>
          <c:val>
            <c:numRef>
              <c:f>自己評価シート!$J$7:$J$11</c:f>
              <c:numCache>
                <c:formatCode>General</c:formatCode>
                <c:ptCount val="5"/>
                <c:pt idx="0" formatCode="0_ ">
                  <c:v>0</c:v>
                </c:pt>
                <c:pt idx="1">
                  <c:v>0</c:v>
                </c:pt>
                <c:pt idx="2">
                  <c:v>0</c:v>
                </c:pt>
                <c:pt idx="3" formatCode="0_ ">
                  <c:v>0</c:v>
                </c:pt>
                <c:pt idx="4" formatCode="0_ ">
                  <c:v>0</c:v>
                </c:pt>
              </c:numCache>
            </c:numRef>
          </c:val>
        </c:ser>
        <c:dLbls>
          <c:showLegendKey val="0"/>
          <c:showVal val="0"/>
          <c:showCatName val="0"/>
          <c:showSerName val="0"/>
          <c:showPercent val="0"/>
          <c:showBubbleSize val="0"/>
        </c:dLbls>
        <c:axId val="33318016"/>
        <c:axId val="33319552"/>
      </c:radarChart>
      <c:catAx>
        <c:axId val="33318016"/>
        <c:scaling>
          <c:orientation val="minMax"/>
        </c:scaling>
        <c:delete val="0"/>
        <c:axPos val="b"/>
        <c:majorGridlines/>
        <c:majorTickMark val="out"/>
        <c:minorTickMark val="none"/>
        <c:tickLblPos val="nextTo"/>
        <c:txPr>
          <a:bodyPr/>
          <a:lstStyle/>
          <a:p>
            <a:pPr>
              <a:defRPr lang="ja-JP"/>
            </a:pPr>
            <a:endParaRPr lang="ja-JP"/>
          </a:p>
        </c:txPr>
        <c:crossAx val="33319552"/>
        <c:crosses val="autoZero"/>
        <c:auto val="1"/>
        <c:lblAlgn val="ctr"/>
        <c:lblOffset val="100"/>
        <c:noMultiLvlLbl val="0"/>
      </c:catAx>
      <c:valAx>
        <c:axId val="33319552"/>
        <c:scaling>
          <c:orientation val="minMax"/>
          <c:max val="20"/>
        </c:scaling>
        <c:delete val="0"/>
        <c:axPos val="l"/>
        <c:majorGridlines/>
        <c:numFmt formatCode="General" sourceLinked="1"/>
        <c:majorTickMark val="cross"/>
        <c:minorTickMark val="none"/>
        <c:tickLblPos val="nextTo"/>
        <c:txPr>
          <a:bodyPr/>
          <a:lstStyle/>
          <a:p>
            <a:pPr>
              <a:defRPr lang="ja-JP"/>
            </a:pPr>
            <a:endParaRPr lang="ja-JP"/>
          </a:p>
        </c:txPr>
        <c:crossAx val="33318016"/>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6</xdr:col>
      <xdr:colOff>0</xdr:colOff>
      <xdr:row>14</xdr:row>
      <xdr:rowOff>12700</xdr:rowOff>
    </xdr:from>
    <xdr:to>
      <xdr:col>9</xdr:col>
      <xdr:colOff>612775</xdr:colOff>
      <xdr:row>26</xdr:row>
      <xdr:rowOff>152400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14</xdr:row>
      <xdr:rowOff>12700</xdr:rowOff>
    </xdr:from>
    <xdr:to>
      <xdr:col>9</xdr:col>
      <xdr:colOff>612775</xdr:colOff>
      <xdr:row>26</xdr:row>
      <xdr:rowOff>152400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Q46"/>
  <sheetViews>
    <sheetView topLeftCell="A28" zoomScaleNormal="100" workbookViewId="0">
      <selection activeCell="C2" sqref="C2"/>
    </sheetView>
  </sheetViews>
  <sheetFormatPr defaultColWidth="8.875" defaultRowHeight="13.5" x14ac:dyDescent="0.15"/>
  <cols>
    <col min="1" max="1" width="4.375" customWidth="1"/>
    <col min="2" max="3" width="10.625" customWidth="1"/>
    <col min="4" max="4" width="125.625" customWidth="1"/>
    <col min="5" max="5" width="5.625" customWidth="1"/>
    <col min="6" max="6" width="5.625" style="31" customWidth="1"/>
  </cols>
  <sheetData>
    <row r="1" spans="2:69" ht="14.25" thickBot="1" x14ac:dyDescent="0.2"/>
    <row r="2" spans="2:69" ht="14.25" thickTop="1" x14ac:dyDescent="0.15">
      <c r="B2" s="16" t="s">
        <v>41</v>
      </c>
      <c r="C2" s="17"/>
      <c r="D2" s="18"/>
      <c r="E2" s="18"/>
      <c r="F2" s="32"/>
      <c r="G2" s="20" t="s">
        <v>42</v>
      </c>
      <c r="H2" s="21" t="s">
        <v>43</v>
      </c>
      <c r="I2" s="21" t="s">
        <v>44</v>
      </c>
      <c r="J2" s="29" t="s">
        <v>45</v>
      </c>
      <c r="K2" s="30"/>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row>
    <row r="3" spans="2:69" s="23" customFormat="1" ht="15.75" customHeight="1" thickBot="1" x14ac:dyDescent="0.2">
      <c r="F3" s="33"/>
      <c r="G3" s="28"/>
      <c r="I3" s="27"/>
      <c r="J3" s="26"/>
      <c r="K3" s="25"/>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row>
    <row r="4" spans="2:69" ht="39.950000000000003" customHeight="1" thickTop="1" thickBot="1" x14ac:dyDescent="0.2">
      <c r="B4" s="67" t="s">
        <v>17</v>
      </c>
      <c r="C4" s="82"/>
      <c r="D4" s="82"/>
      <c r="E4" s="82"/>
      <c r="G4" s="24"/>
      <c r="H4" s="24"/>
      <c r="I4" s="24"/>
      <c r="J4" s="24"/>
    </row>
    <row r="5" spans="2:69" ht="39.950000000000003" customHeight="1" thickBot="1" x14ac:dyDescent="0.2">
      <c r="B5" s="83"/>
      <c r="C5" s="84"/>
      <c r="D5" s="85"/>
      <c r="E5" s="9"/>
    </row>
    <row r="6" spans="2:69" ht="18" customHeight="1" x14ac:dyDescent="0.15">
      <c r="B6" s="58" t="s">
        <v>2</v>
      </c>
      <c r="C6" s="79" t="s">
        <v>46</v>
      </c>
      <c r="D6" s="1" t="s">
        <v>19</v>
      </c>
      <c r="E6" s="10"/>
      <c r="G6" s="86" t="s">
        <v>4</v>
      </c>
      <c r="H6" s="87"/>
      <c r="I6" s="87"/>
      <c r="J6" s="88"/>
    </row>
    <row r="7" spans="2:69" ht="18" customHeight="1" x14ac:dyDescent="0.15">
      <c r="B7" s="58"/>
      <c r="C7" s="79"/>
      <c r="D7" s="1" t="s">
        <v>15</v>
      </c>
      <c r="E7" s="7"/>
      <c r="G7" s="89" t="s">
        <v>20</v>
      </c>
      <c r="H7" s="76"/>
      <c r="I7" s="76"/>
      <c r="J7" s="6">
        <f>F12</f>
        <v>0</v>
      </c>
    </row>
    <row r="8" spans="2:69" ht="18" customHeight="1" x14ac:dyDescent="0.15">
      <c r="B8" s="58"/>
      <c r="C8" s="79"/>
      <c r="D8" s="1" t="s">
        <v>21</v>
      </c>
      <c r="E8" s="10"/>
      <c r="G8" s="90" t="s">
        <v>22</v>
      </c>
      <c r="H8" s="91"/>
      <c r="I8" s="91"/>
      <c r="J8" s="7">
        <f>F18</f>
        <v>0</v>
      </c>
    </row>
    <row r="9" spans="2:69" ht="18" customHeight="1" x14ac:dyDescent="0.15">
      <c r="B9" s="58"/>
      <c r="C9" s="57"/>
      <c r="D9" s="57"/>
      <c r="E9" s="15"/>
      <c r="G9" s="92" t="s">
        <v>7</v>
      </c>
      <c r="H9" s="91"/>
      <c r="I9" s="91"/>
      <c r="J9" s="7">
        <f>F24</f>
        <v>0</v>
      </c>
    </row>
    <row r="10" spans="2:69" ht="18" customHeight="1" x14ac:dyDescent="0.15">
      <c r="B10" s="58"/>
      <c r="C10" s="81" t="s">
        <v>1</v>
      </c>
      <c r="D10" s="1" t="s">
        <v>10</v>
      </c>
      <c r="E10" s="10"/>
      <c r="G10" s="75" t="s">
        <v>8</v>
      </c>
      <c r="H10" s="76"/>
      <c r="I10" s="76"/>
      <c r="J10" s="6">
        <f>F28</f>
        <v>0</v>
      </c>
    </row>
    <row r="11" spans="2:69" ht="18" customHeight="1" thickBot="1" x14ac:dyDescent="0.2">
      <c r="B11" s="58"/>
      <c r="C11" s="81"/>
      <c r="D11" s="1" t="s">
        <v>6</v>
      </c>
      <c r="E11" s="10"/>
      <c r="G11" s="77" t="s">
        <v>9</v>
      </c>
      <c r="H11" s="78"/>
      <c r="I11" s="78"/>
      <c r="J11" s="8">
        <f>F32</f>
        <v>0</v>
      </c>
    </row>
    <row r="12" spans="2:69" ht="18" customHeight="1" x14ac:dyDescent="0.15">
      <c r="B12" s="58"/>
      <c r="C12" s="81"/>
      <c r="D12" s="1" t="s">
        <v>23</v>
      </c>
      <c r="E12" s="10"/>
      <c r="F12" s="34">
        <f>SUM(E6:E12)*0.67</f>
        <v>0</v>
      </c>
      <c r="J12" s="5">
        <f>SUM(J7:J11)</f>
        <v>0</v>
      </c>
    </row>
    <row r="13" spans="2:69" ht="5.0999999999999996" customHeight="1" x14ac:dyDescent="0.15">
      <c r="B13" s="56"/>
      <c r="C13" s="57"/>
      <c r="D13" s="57"/>
      <c r="E13" s="11"/>
    </row>
    <row r="14" spans="2:69" ht="18" customHeight="1" x14ac:dyDescent="0.15">
      <c r="B14" s="58" t="s">
        <v>24</v>
      </c>
      <c r="C14" s="79" t="s">
        <v>25</v>
      </c>
      <c r="D14" s="1" t="s">
        <v>16</v>
      </c>
      <c r="E14" s="7"/>
    </row>
    <row r="15" spans="2:69" ht="18" customHeight="1" x14ac:dyDescent="0.15">
      <c r="B15" s="58"/>
      <c r="C15" s="79"/>
      <c r="D15" s="1" t="s">
        <v>26</v>
      </c>
      <c r="E15" s="10"/>
    </row>
    <row r="16" spans="2:69" ht="5.0999999999999996" customHeight="1" x14ac:dyDescent="0.15">
      <c r="B16" s="58"/>
      <c r="C16" s="80"/>
      <c r="D16" s="80"/>
      <c r="E16" s="14"/>
    </row>
    <row r="17" spans="2:6" ht="18" customHeight="1" x14ac:dyDescent="0.15">
      <c r="B17" s="58"/>
      <c r="C17" s="81" t="s">
        <v>27</v>
      </c>
      <c r="D17" s="1" t="s">
        <v>28</v>
      </c>
      <c r="E17" s="7"/>
    </row>
    <row r="18" spans="2:6" ht="18" customHeight="1" x14ac:dyDescent="0.15">
      <c r="B18" s="58"/>
      <c r="C18" s="81"/>
      <c r="D18" s="1" t="s">
        <v>29</v>
      </c>
      <c r="E18" s="10"/>
      <c r="F18" s="31">
        <f>SUM(E14:E18)</f>
        <v>0</v>
      </c>
    </row>
    <row r="19" spans="2:6" ht="3.75" customHeight="1" x14ac:dyDescent="0.15">
      <c r="B19" s="56"/>
      <c r="C19" s="57"/>
      <c r="D19" s="57"/>
      <c r="E19" s="11"/>
    </row>
    <row r="20" spans="2:6" ht="20.100000000000001" customHeight="1" x14ac:dyDescent="0.15">
      <c r="B20" s="58" t="s">
        <v>30</v>
      </c>
      <c r="C20" s="81" t="s">
        <v>31</v>
      </c>
      <c r="D20" s="1" t="s">
        <v>32</v>
      </c>
      <c r="E20" s="10"/>
    </row>
    <row r="21" spans="2:6" ht="20.100000000000001" customHeight="1" x14ac:dyDescent="0.15">
      <c r="B21" s="58"/>
      <c r="C21" s="81"/>
      <c r="D21" s="2" t="s">
        <v>33</v>
      </c>
      <c r="E21" s="7"/>
    </row>
    <row r="22" spans="2:6" ht="5.0999999999999996" customHeight="1" x14ac:dyDescent="0.15">
      <c r="B22" s="58"/>
      <c r="C22" s="74"/>
      <c r="D22" s="74"/>
      <c r="E22" s="11"/>
    </row>
    <row r="23" spans="2:6" ht="20.100000000000001" customHeight="1" x14ac:dyDescent="0.15">
      <c r="B23" s="58"/>
      <c r="C23" s="81" t="s">
        <v>34</v>
      </c>
      <c r="D23" s="1" t="s">
        <v>35</v>
      </c>
      <c r="E23" s="7"/>
    </row>
    <row r="24" spans="2:6" ht="20.100000000000001" customHeight="1" x14ac:dyDescent="0.15">
      <c r="B24" s="58"/>
      <c r="C24" s="81"/>
      <c r="D24" s="3" t="s">
        <v>11</v>
      </c>
      <c r="E24" s="10"/>
      <c r="F24" s="31">
        <f>SUM(E20:E24)</f>
        <v>0</v>
      </c>
    </row>
    <row r="25" spans="2:6" ht="5.0999999999999996" customHeight="1" x14ac:dyDescent="0.15">
      <c r="B25" s="56"/>
      <c r="C25" s="74"/>
      <c r="D25" s="74"/>
      <c r="E25" s="11"/>
    </row>
    <row r="26" spans="2:6" ht="18" customHeight="1" x14ac:dyDescent="0.15">
      <c r="B26" s="54" t="s">
        <v>36</v>
      </c>
      <c r="C26" s="55"/>
      <c r="D26" s="4" t="s">
        <v>37</v>
      </c>
      <c r="E26" s="10"/>
    </row>
    <row r="27" spans="2:6" ht="18" customHeight="1" x14ac:dyDescent="0.15">
      <c r="B27" s="54"/>
      <c r="C27" s="55"/>
      <c r="D27" s="3" t="s">
        <v>38</v>
      </c>
      <c r="E27" s="10"/>
    </row>
    <row r="28" spans="2:6" ht="36" customHeight="1" x14ac:dyDescent="0.15">
      <c r="B28" s="54"/>
      <c r="C28" s="55"/>
      <c r="D28" s="3" t="s">
        <v>39</v>
      </c>
      <c r="E28" s="10"/>
      <c r="F28" s="34">
        <f>SUM(E26:E28)*1.33</f>
        <v>0</v>
      </c>
    </row>
    <row r="29" spans="2:6" ht="5.0999999999999996" customHeight="1" x14ac:dyDescent="0.15">
      <c r="B29" s="56"/>
      <c r="C29" s="57"/>
      <c r="D29" s="57"/>
      <c r="E29" s="11"/>
    </row>
    <row r="30" spans="2:6" ht="36" customHeight="1" x14ac:dyDescent="0.15">
      <c r="B30" s="58" t="s">
        <v>3</v>
      </c>
      <c r="C30" s="61" t="s">
        <v>0</v>
      </c>
      <c r="D30" s="3" t="s">
        <v>12</v>
      </c>
      <c r="E30" s="7"/>
    </row>
    <row r="31" spans="2:6" ht="18" customHeight="1" x14ac:dyDescent="0.15">
      <c r="B31" s="59"/>
      <c r="C31" s="61"/>
      <c r="D31" s="3" t="s">
        <v>13</v>
      </c>
      <c r="E31" s="10"/>
    </row>
    <row r="32" spans="2:6" ht="36" customHeight="1" thickBot="1" x14ac:dyDescent="0.2">
      <c r="B32" s="60"/>
      <c r="C32" s="62"/>
      <c r="D32" s="12" t="s">
        <v>14</v>
      </c>
      <c r="E32" s="13"/>
      <c r="F32" s="34">
        <f>SUM(E30:E32)*1.33</f>
        <v>0</v>
      </c>
    </row>
    <row r="33" spans="2:10" ht="15" customHeight="1" x14ac:dyDescent="0.15"/>
    <row r="34" spans="2:10" ht="20.100000000000001" customHeight="1" x14ac:dyDescent="0.15">
      <c r="B34" s="35" t="s">
        <v>40</v>
      </c>
      <c r="C34" s="36"/>
      <c r="D34" s="36"/>
      <c r="E34" s="36"/>
      <c r="F34" s="36"/>
      <c r="G34" s="36"/>
      <c r="H34" s="36"/>
      <c r="I34" s="36"/>
      <c r="J34" s="37"/>
    </row>
    <row r="35" spans="2:10" ht="35.1" customHeight="1" x14ac:dyDescent="0.15">
      <c r="B35" s="63" t="s">
        <v>47</v>
      </c>
      <c r="C35" s="64"/>
      <c r="D35" s="64"/>
      <c r="E35" s="64"/>
      <c r="F35" s="64"/>
      <c r="G35" s="64"/>
      <c r="H35" s="64"/>
      <c r="I35" s="64"/>
      <c r="J35" s="65"/>
    </row>
    <row r="36" spans="2:10" ht="35.1" customHeight="1" x14ac:dyDescent="0.15">
      <c r="B36" s="66"/>
      <c r="C36" s="67"/>
      <c r="D36" s="67"/>
      <c r="E36" s="67"/>
      <c r="F36" s="67"/>
      <c r="G36" s="67"/>
      <c r="H36" s="67"/>
      <c r="I36" s="67"/>
      <c r="J36" s="68"/>
    </row>
    <row r="37" spans="2:10" ht="35.1" customHeight="1" x14ac:dyDescent="0.15">
      <c r="B37" s="66"/>
      <c r="C37" s="67"/>
      <c r="D37" s="67"/>
      <c r="E37" s="67"/>
      <c r="F37" s="67"/>
      <c r="G37" s="67"/>
      <c r="H37" s="67"/>
      <c r="I37" s="67"/>
      <c r="J37" s="68"/>
    </row>
    <row r="38" spans="2:10" ht="35.1" customHeight="1" x14ac:dyDescent="0.15">
      <c r="B38" s="66"/>
      <c r="C38" s="67"/>
      <c r="D38" s="67"/>
      <c r="E38" s="67"/>
      <c r="F38" s="67"/>
      <c r="G38" s="67"/>
      <c r="H38" s="67"/>
      <c r="I38" s="67"/>
      <c r="J38" s="68"/>
    </row>
    <row r="39" spans="2:10" ht="35.1" customHeight="1" x14ac:dyDescent="0.15">
      <c r="B39" s="69"/>
      <c r="C39" s="70"/>
      <c r="D39" s="70"/>
      <c r="E39" s="70"/>
      <c r="F39" s="70"/>
      <c r="G39" s="70"/>
      <c r="H39" s="70"/>
      <c r="I39" s="70"/>
      <c r="J39" s="71"/>
    </row>
    <row r="40" spans="2:10" ht="5.0999999999999996" customHeight="1" x14ac:dyDescent="0.15"/>
    <row r="41" spans="2:10" ht="20.100000000000001" customHeight="1" x14ac:dyDescent="0.15">
      <c r="B41" s="72" t="s">
        <v>5</v>
      </c>
      <c r="C41" s="73"/>
      <c r="D41" s="73"/>
      <c r="E41" s="73"/>
      <c r="F41" s="73"/>
      <c r="G41" s="73"/>
      <c r="H41" s="73"/>
      <c r="I41" s="73"/>
      <c r="J41" s="37"/>
    </row>
    <row r="42" spans="2:10" ht="20.100000000000001" customHeight="1" x14ac:dyDescent="0.15">
      <c r="B42" s="45"/>
      <c r="C42" s="46"/>
      <c r="D42" s="46"/>
      <c r="E42" s="46"/>
      <c r="F42" s="46"/>
      <c r="G42" s="46"/>
      <c r="H42" s="46"/>
      <c r="I42" s="46"/>
      <c r="J42" s="47"/>
    </row>
    <row r="43" spans="2:10" ht="20.100000000000001" customHeight="1" x14ac:dyDescent="0.15">
      <c r="B43" s="48"/>
      <c r="C43" s="49"/>
      <c r="D43" s="49"/>
      <c r="E43" s="49"/>
      <c r="F43" s="49"/>
      <c r="G43" s="49"/>
      <c r="H43" s="49"/>
      <c r="I43" s="49"/>
      <c r="J43" s="50"/>
    </row>
    <row r="44" spans="2:10" ht="20.100000000000001" customHeight="1" x14ac:dyDescent="0.15">
      <c r="B44" s="48"/>
      <c r="C44" s="49"/>
      <c r="D44" s="49"/>
      <c r="E44" s="49"/>
      <c r="F44" s="49"/>
      <c r="G44" s="49"/>
      <c r="H44" s="49"/>
      <c r="I44" s="49"/>
      <c r="J44" s="50"/>
    </row>
    <row r="45" spans="2:10" ht="20.100000000000001" customHeight="1" x14ac:dyDescent="0.15">
      <c r="B45" s="48"/>
      <c r="C45" s="49"/>
      <c r="D45" s="49"/>
      <c r="E45" s="49"/>
      <c r="F45" s="49"/>
      <c r="G45" s="49"/>
      <c r="H45" s="49"/>
      <c r="I45" s="49"/>
      <c r="J45" s="50"/>
    </row>
    <row r="46" spans="2:10" ht="20.100000000000001" customHeight="1" x14ac:dyDescent="0.15">
      <c r="B46" s="51"/>
      <c r="C46" s="52"/>
      <c r="D46" s="52"/>
      <c r="E46" s="52"/>
      <c r="F46" s="52"/>
      <c r="G46" s="52"/>
      <c r="H46" s="52"/>
      <c r="I46" s="52"/>
      <c r="J46" s="53"/>
    </row>
  </sheetData>
  <mergeCells count="30">
    <mergeCell ref="B4:E4"/>
    <mergeCell ref="B5:D5"/>
    <mergeCell ref="B6:B12"/>
    <mergeCell ref="C6:C8"/>
    <mergeCell ref="G6:J6"/>
    <mergeCell ref="G7:I7"/>
    <mergeCell ref="G8:I8"/>
    <mergeCell ref="C9:D9"/>
    <mergeCell ref="G9:I9"/>
    <mergeCell ref="C10:C12"/>
    <mergeCell ref="B25:D25"/>
    <mergeCell ref="G10:I10"/>
    <mergeCell ref="G11:I11"/>
    <mergeCell ref="B13:D13"/>
    <mergeCell ref="B14:B18"/>
    <mergeCell ref="C14:C15"/>
    <mergeCell ref="C16:D16"/>
    <mergeCell ref="C17:C18"/>
    <mergeCell ref="B19:D19"/>
    <mergeCell ref="B20:B24"/>
    <mergeCell ref="C20:C21"/>
    <mergeCell ref="C22:D22"/>
    <mergeCell ref="C23:C24"/>
    <mergeCell ref="B42:J46"/>
    <mergeCell ref="B26:C28"/>
    <mergeCell ref="B29:D29"/>
    <mergeCell ref="B30:B32"/>
    <mergeCell ref="C30:C32"/>
    <mergeCell ref="B35:J39"/>
    <mergeCell ref="B41:I41"/>
  </mergeCells>
  <phoneticPr fontId="1"/>
  <pageMargins left="0.59055118110236227" right="0.19685039370078741" top="0.19685039370078741" bottom="0.19685039370078741" header="0.31496062992125984" footer="0.31496062992125984"/>
  <pageSetup paperSize="8" scale="96"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Q46"/>
  <sheetViews>
    <sheetView tabSelected="1" zoomScaleNormal="100" workbookViewId="0">
      <selection activeCell="D23" sqref="D23"/>
    </sheetView>
  </sheetViews>
  <sheetFormatPr defaultColWidth="8.875" defaultRowHeight="13.5" x14ac:dyDescent="0.15"/>
  <cols>
    <col min="1" max="1" width="4.375" customWidth="1"/>
    <col min="2" max="3" width="10.625" customWidth="1"/>
    <col min="4" max="4" width="125.625" customWidth="1"/>
    <col min="5" max="6" width="5.625" style="31" customWidth="1"/>
  </cols>
  <sheetData>
    <row r="1" spans="2:69" ht="14.25" thickBot="1" x14ac:dyDescent="0.2"/>
    <row r="2" spans="2:69" ht="14.25" thickTop="1" x14ac:dyDescent="0.15">
      <c r="B2" s="16" t="s">
        <v>41</v>
      </c>
      <c r="C2" s="17"/>
      <c r="D2" s="18"/>
      <c r="E2" s="38"/>
      <c r="F2" s="32"/>
      <c r="G2" s="20" t="s">
        <v>42</v>
      </c>
      <c r="H2" s="21" t="s">
        <v>43</v>
      </c>
      <c r="I2" s="21" t="s">
        <v>44</v>
      </c>
      <c r="J2" s="29" t="s">
        <v>45</v>
      </c>
      <c r="K2" s="30"/>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row>
    <row r="3" spans="2:69" s="23" customFormat="1" ht="15.75" customHeight="1" thickBot="1" x14ac:dyDescent="0.2">
      <c r="E3" s="33"/>
      <c r="F3" s="33"/>
      <c r="G3" s="28"/>
      <c r="I3" s="27"/>
      <c r="J3" s="26"/>
      <c r="K3" s="25"/>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row>
    <row r="4" spans="2:69" ht="39.950000000000003" customHeight="1" thickTop="1" thickBot="1" x14ac:dyDescent="0.2">
      <c r="B4" s="67" t="s">
        <v>17</v>
      </c>
      <c r="C4" s="82"/>
      <c r="D4" s="82"/>
      <c r="E4" s="82"/>
      <c r="G4" s="24"/>
      <c r="H4" s="24"/>
      <c r="I4" s="24"/>
      <c r="J4" s="24"/>
    </row>
    <row r="5" spans="2:69" ht="39.950000000000003" customHeight="1" thickBot="1" x14ac:dyDescent="0.2">
      <c r="B5" s="83"/>
      <c r="C5" s="84"/>
      <c r="D5" s="85"/>
      <c r="E5" s="39"/>
    </row>
    <row r="6" spans="2:69" ht="18" customHeight="1" x14ac:dyDescent="0.15">
      <c r="B6" s="58" t="s">
        <v>2</v>
      </c>
      <c r="C6" s="79" t="s">
        <v>18</v>
      </c>
      <c r="D6" s="1" t="s">
        <v>19</v>
      </c>
      <c r="E6" s="7"/>
      <c r="G6" s="86" t="s">
        <v>4</v>
      </c>
      <c r="H6" s="87"/>
      <c r="I6" s="87"/>
      <c r="J6" s="88"/>
    </row>
    <row r="7" spans="2:69" ht="18" customHeight="1" x14ac:dyDescent="0.15">
      <c r="B7" s="58"/>
      <c r="C7" s="79"/>
      <c r="D7" s="1" t="s">
        <v>15</v>
      </c>
      <c r="E7" s="7"/>
      <c r="G7" s="89" t="s">
        <v>20</v>
      </c>
      <c r="H7" s="76"/>
      <c r="I7" s="76"/>
      <c r="J7" s="6">
        <f>F12</f>
        <v>0</v>
      </c>
    </row>
    <row r="8" spans="2:69" ht="18" customHeight="1" x14ac:dyDescent="0.15">
      <c r="B8" s="58"/>
      <c r="C8" s="79"/>
      <c r="D8" s="1" t="s">
        <v>21</v>
      </c>
      <c r="E8" s="7"/>
      <c r="G8" s="90" t="s">
        <v>22</v>
      </c>
      <c r="H8" s="91"/>
      <c r="I8" s="91"/>
      <c r="J8" s="7">
        <f>F18</f>
        <v>0</v>
      </c>
    </row>
    <row r="9" spans="2:69" ht="18" customHeight="1" x14ac:dyDescent="0.15">
      <c r="B9" s="58"/>
      <c r="C9" s="57"/>
      <c r="D9" s="57"/>
      <c r="E9" s="40"/>
      <c r="G9" s="92" t="s">
        <v>7</v>
      </c>
      <c r="H9" s="91"/>
      <c r="I9" s="91"/>
      <c r="J9" s="7">
        <f>F24</f>
        <v>0</v>
      </c>
    </row>
    <row r="10" spans="2:69" ht="18" customHeight="1" x14ac:dyDescent="0.15">
      <c r="B10" s="58"/>
      <c r="C10" s="81" t="s">
        <v>1</v>
      </c>
      <c r="D10" s="1" t="s">
        <v>10</v>
      </c>
      <c r="E10" s="7"/>
      <c r="G10" s="75" t="s">
        <v>8</v>
      </c>
      <c r="H10" s="76"/>
      <c r="I10" s="76"/>
      <c r="J10" s="6">
        <f>F28</f>
        <v>0</v>
      </c>
    </row>
    <row r="11" spans="2:69" ht="18" customHeight="1" thickBot="1" x14ac:dyDescent="0.2">
      <c r="B11" s="58"/>
      <c r="C11" s="81"/>
      <c r="D11" s="1" t="s">
        <v>6</v>
      </c>
      <c r="E11" s="7"/>
      <c r="G11" s="77" t="s">
        <v>9</v>
      </c>
      <c r="H11" s="78"/>
      <c r="I11" s="78"/>
      <c r="J11" s="8">
        <f>F32</f>
        <v>0</v>
      </c>
    </row>
    <row r="12" spans="2:69" ht="18" customHeight="1" x14ac:dyDescent="0.15">
      <c r="B12" s="58"/>
      <c r="C12" s="81"/>
      <c r="D12" s="1" t="s">
        <v>23</v>
      </c>
      <c r="E12" s="7"/>
      <c r="F12" s="34">
        <f>SUM(E6:E12)*0.67</f>
        <v>0</v>
      </c>
      <c r="J12" s="5">
        <f>SUM(J7:J11)</f>
        <v>0</v>
      </c>
    </row>
    <row r="13" spans="2:69" ht="5.0999999999999996" customHeight="1" x14ac:dyDescent="0.15">
      <c r="B13" s="56"/>
      <c r="C13" s="57"/>
      <c r="D13" s="57"/>
      <c r="E13" s="41"/>
    </row>
    <row r="14" spans="2:69" ht="18" customHeight="1" x14ac:dyDescent="0.15">
      <c r="B14" s="58" t="s">
        <v>24</v>
      </c>
      <c r="C14" s="79" t="s">
        <v>25</v>
      </c>
      <c r="D14" s="1" t="s">
        <v>16</v>
      </c>
      <c r="E14" s="7"/>
    </row>
    <row r="15" spans="2:69" ht="18" customHeight="1" x14ac:dyDescent="0.15">
      <c r="B15" s="58"/>
      <c r="C15" s="79"/>
      <c r="D15" s="1" t="s">
        <v>26</v>
      </c>
      <c r="E15" s="7"/>
    </row>
    <row r="16" spans="2:69" ht="5.0999999999999996" customHeight="1" x14ac:dyDescent="0.15">
      <c r="B16" s="58"/>
      <c r="C16" s="80"/>
      <c r="D16" s="80"/>
      <c r="E16" s="42"/>
    </row>
    <row r="17" spans="2:6" ht="18" customHeight="1" x14ac:dyDescent="0.15">
      <c r="B17" s="58"/>
      <c r="C17" s="81" t="s">
        <v>27</v>
      </c>
      <c r="D17" s="1" t="s">
        <v>28</v>
      </c>
      <c r="E17" s="7"/>
    </row>
    <row r="18" spans="2:6" ht="18" customHeight="1" x14ac:dyDescent="0.15">
      <c r="B18" s="58"/>
      <c r="C18" s="81"/>
      <c r="D18" s="1" t="s">
        <v>29</v>
      </c>
      <c r="E18" s="7"/>
      <c r="F18" s="31">
        <f>SUM(E14:E18)</f>
        <v>0</v>
      </c>
    </row>
    <row r="19" spans="2:6" ht="3.75" customHeight="1" x14ac:dyDescent="0.15">
      <c r="B19" s="56"/>
      <c r="C19" s="57"/>
      <c r="D19" s="57"/>
      <c r="E19" s="41"/>
    </row>
    <row r="20" spans="2:6" ht="20.100000000000001" customHeight="1" x14ac:dyDescent="0.15">
      <c r="B20" s="58" t="s">
        <v>30</v>
      </c>
      <c r="C20" s="81" t="s">
        <v>31</v>
      </c>
      <c r="D20" s="1" t="s">
        <v>32</v>
      </c>
      <c r="E20" s="7"/>
    </row>
    <row r="21" spans="2:6" ht="20.100000000000001" customHeight="1" x14ac:dyDescent="0.15">
      <c r="B21" s="58"/>
      <c r="C21" s="81"/>
      <c r="D21" s="2" t="s">
        <v>33</v>
      </c>
      <c r="E21" s="7"/>
    </row>
    <row r="22" spans="2:6" ht="5.0999999999999996" customHeight="1" x14ac:dyDescent="0.15">
      <c r="B22" s="58"/>
      <c r="C22" s="74"/>
      <c r="D22" s="74"/>
      <c r="E22" s="41"/>
    </row>
    <row r="23" spans="2:6" ht="20.100000000000001" customHeight="1" x14ac:dyDescent="0.15">
      <c r="B23" s="58"/>
      <c r="C23" s="81" t="s">
        <v>34</v>
      </c>
      <c r="D23" s="1" t="s">
        <v>35</v>
      </c>
      <c r="E23" s="7"/>
    </row>
    <row r="24" spans="2:6" ht="20.100000000000001" customHeight="1" x14ac:dyDescent="0.15">
      <c r="B24" s="58"/>
      <c r="C24" s="81"/>
      <c r="D24" s="3" t="s">
        <v>11</v>
      </c>
      <c r="E24" s="7"/>
      <c r="F24" s="31">
        <f>SUM(E20:E24)</f>
        <v>0</v>
      </c>
    </row>
    <row r="25" spans="2:6" ht="5.0999999999999996" customHeight="1" x14ac:dyDescent="0.15">
      <c r="B25" s="56"/>
      <c r="C25" s="74"/>
      <c r="D25" s="74"/>
      <c r="E25" s="41"/>
    </row>
    <row r="26" spans="2:6" ht="18" customHeight="1" x14ac:dyDescent="0.15">
      <c r="B26" s="54" t="s">
        <v>36</v>
      </c>
      <c r="C26" s="55"/>
      <c r="D26" s="4" t="s">
        <v>37</v>
      </c>
      <c r="E26" s="7"/>
    </row>
    <row r="27" spans="2:6" ht="18" customHeight="1" x14ac:dyDescent="0.15">
      <c r="B27" s="54"/>
      <c r="C27" s="55"/>
      <c r="D27" s="3" t="s">
        <v>38</v>
      </c>
      <c r="E27" s="7"/>
    </row>
    <row r="28" spans="2:6" ht="36" customHeight="1" x14ac:dyDescent="0.15">
      <c r="B28" s="54"/>
      <c r="C28" s="55"/>
      <c r="D28" s="3" t="s">
        <v>39</v>
      </c>
      <c r="E28" s="7"/>
      <c r="F28" s="34">
        <f>SUM(E26:E28)*1.33</f>
        <v>0</v>
      </c>
    </row>
    <row r="29" spans="2:6" ht="5.0999999999999996" customHeight="1" x14ac:dyDescent="0.15">
      <c r="B29" s="56"/>
      <c r="C29" s="57"/>
      <c r="D29" s="57"/>
      <c r="E29" s="41"/>
    </row>
    <row r="30" spans="2:6" ht="36" customHeight="1" x14ac:dyDescent="0.15">
      <c r="B30" s="58" t="s">
        <v>3</v>
      </c>
      <c r="C30" s="61" t="s">
        <v>0</v>
      </c>
      <c r="D30" s="3" t="s">
        <v>12</v>
      </c>
      <c r="E30" s="7"/>
    </row>
    <row r="31" spans="2:6" ht="18" customHeight="1" x14ac:dyDescent="0.15">
      <c r="B31" s="59"/>
      <c r="C31" s="61"/>
      <c r="D31" s="3" t="s">
        <v>13</v>
      </c>
      <c r="E31" s="7"/>
    </row>
    <row r="32" spans="2:6" ht="36" customHeight="1" thickBot="1" x14ac:dyDescent="0.2">
      <c r="B32" s="60"/>
      <c r="C32" s="62"/>
      <c r="D32" s="12" t="s">
        <v>14</v>
      </c>
      <c r="E32" s="43"/>
      <c r="F32" s="34">
        <f>SUM(E30:E32)*1.33</f>
        <v>0</v>
      </c>
    </row>
    <row r="33" spans="2:10" ht="15" customHeight="1" x14ac:dyDescent="0.15"/>
    <row r="34" spans="2:10" ht="20.100000000000001" customHeight="1" x14ac:dyDescent="0.15">
      <c r="B34" s="35" t="s">
        <v>40</v>
      </c>
      <c r="C34" s="36"/>
      <c r="D34" s="36"/>
      <c r="E34" s="44"/>
      <c r="F34" s="36"/>
      <c r="G34" s="36"/>
      <c r="H34" s="36"/>
      <c r="I34" s="36"/>
      <c r="J34" s="37"/>
    </row>
    <row r="35" spans="2:10" ht="35.1" customHeight="1" x14ac:dyDescent="0.15">
      <c r="B35" s="63"/>
      <c r="C35" s="64"/>
      <c r="D35" s="64"/>
      <c r="E35" s="64"/>
      <c r="F35" s="64"/>
      <c r="G35" s="64"/>
      <c r="H35" s="64"/>
      <c r="I35" s="64"/>
      <c r="J35" s="65"/>
    </row>
    <row r="36" spans="2:10" ht="35.1" customHeight="1" x14ac:dyDescent="0.15">
      <c r="B36" s="66"/>
      <c r="C36" s="67"/>
      <c r="D36" s="67"/>
      <c r="E36" s="67"/>
      <c r="F36" s="67"/>
      <c r="G36" s="67"/>
      <c r="H36" s="67"/>
      <c r="I36" s="67"/>
      <c r="J36" s="68"/>
    </row>
    <row r="37" spans="2:10" ht="35.1" customHeight="1" x14ac:dyDescent="0.15">
      <c r="B37" s="66"/>
      <c r="C37" s="67"/>
      <c r="D37" s="67"/>
      <c r="E37" s="67"/>
      <c r="F37" s="67"/>
      <c r="G37" s="67"/>
      <c r="H37" s="67"/>
      <c r="I37" s="67"/>
      <c r="J37" s="68"/>
    </row>
    <row r="38" spans="2:10" ht="35.1" customHeight="1" x14ac:dyDescent="0.15">
      <c r="B38" s="66"/>
      <c r="C38" s="67"/>
      <c r="D38" s="67"/>
      <c r="E38" s="67"/>
      <c r="F38" s="67"/>
      <c r="G38" s="67"/>
      <c r="H38" s="67"/>
      <c r="I38" s="67"/>
      <c r="J38" s="68"/>
    </row>
    <row r="39" spans="2:10" ht="35.1" customHeight="1" x14ac:dyDescent="0.15">
      <c r="B39" s="69"/>
      <c r="C39" s="70"/>
      <c r="D39" s="70"/>
      <c r="E39" s="70"/>
      <c r="F39" s="70"/>
      <c r="G39" s="70"/>
      <c r="H39" s="70"/>
      <c r="I39" s="70"/>
      <c r="J39" s="71"/>
    </row>
    <row r="40" spans="2:10" ht="5.0999999999999996" customHeight="1" x14ac:dyDescent="0.15"/>
    <row r="41" spans="2:10" ht="20.100000000000001" customHeight="1" x14ac:dyDescent="0.15">
      <c r="B41" s="72" t="s">
        <v>5</v>
      </c>
      <c r="C41" s="73"/>
      <c r="D41" s="73"/>
      <c r="E41" s="73"/>
      <c r="F41" s="73"/>
      <c r="G41" s="73"/>
      <c r="H41" s="73"/>
      <c r="I41" s="73"/>
      <c r="J41" s="37"/>
    </row>
    <row r="42" spans="2:10" ht="20.100000000000001" customHeight="1" x14ac:dyDescent="0.15">
      <c r="B42" s="45"/>
      <c r="C42" s="46"/>
      <c r="D42" s="46"/>
      <c r="E42" s="46"/>
      <c r="F42" s="46"/>
      <c r="G42" s="46"/>
      <c r="H42" s="46"/>
      <c r="I42" s="46"/>
      <c r="J42" s="47"/>
    </row>
    <row r="43" spans="2:10" ht="20.100000000000001" customHeight="1" x14ac:dyDescent="0.15">
      <c r="B43" s="48"/>
      <c r="C43" s="49"/>
      <c r="D43" s="49"/>
      <c r="E43" s="49"/>
      <c r="F43" s="49"/>
      <c r="G43" s="49"/>
      <c r="H43" s="49"/>
      <c r="I43" s="49"/>
      <c r="J43" s="50"/>
    </row>
    <row r="44" spans="2:10" ht="20.100000000000001" customHeight="1" x14ac:dyDescent="0.15">
      <c r="B44" s="48"/>
      <c r="C44" s="49"/>
      <c r="D44" s="49"/>
      <c r="E44" s="49"/>
      <c r="F44" s="49"/>
      <c r="G44" s="49"/>
      <c r="H44" s="49"/>
      <c r="I44" s="49"/>
      <c r="J44" s="50"/>
    </row>
    <row r="45" spans="2:10" ht="20.100000000000001" customHeight="1" x14ac:dyDescent="0.15">
      <c r="B45" s="48"/>
      <c r="C45" s="49"/>
      <c r="D45" s="49"/>
      <c r="E45" s="49"/>
      <c r="F45" s="49"/>
      <c r="G45" s="49"/>
      <c r="H45" s="49"/>
      <c r="I45" s="49"/>
      <c r="J45" s="50"/>
    </row>
    <row r="46" spans="2:10" ht="20.100000000000001" customHeight="1" x14ac:dyDescent="0.15">
      <c r="B46" s="51"/>
      <c r="C46" s="52"/>
      <c r="D46" s="52"/>
      <c r="E46" s="52"/>
      <c r="F46" s="52"/>
      <c r="G46" s="52"/>
      <c r="H46" s="52"/>
      <c r="I46" s="52"/>
      <c r="J46" s="53"/>
    </row>
  </sheetData>
  <mergeCells count="30">
    <mergeCell ref="B29:D29"/>
    <mergeCell ref="B30:B32"/>
    <mergeCell ref="C30:C32"/>
    <mergeCell ref="B35:J39"/>
    <mergeCell ref="B42:J46"/>
    <mergeCell ref="B41:I41"/>
    <mergeCell ref="G10:I10"/>
    <mergeCell ref="G11:I11"/>
    <mergeCell ref="B13:D13"/>
    <mergeCell ref="B14:B18"/>
    <mergeCell ref="C14:C15"/>
    <mergeCell ref="C16:D16"/>
    <mergeCell ref="C17:C18"/>
    <mergeCell ref="B26:C28"/>
    <mergeCell ref="B4:E4"/>
    <mergeCell ref="B5:D5"/>
    <mergeCell ref="B6:B12"/>
    <mergeCell ref="C6:C8"/>
    <mergeCell ref="C10:C12"/>
    <mergeCell ref="B25:D25"/>
    <mergeCell ref="B19:D19"/>
    <mergeCell ref="B20:B24"/>
    <mergeCell ref="C20:C21"/>
    <mergeCell ref="C22:D22"/>
    <mergeCell ref="C23:C24"/>
    <mergeCell ref="G6:J6"/>
    <mergeCell ref="G7:I7"/>
    <mergeCell ref="G8:I8"/>
    <mergeCell ref="C9:D9"/>
    <mergeCell ref="G9:I9"/>
  </mergeCells>
  <phoneticPr fontId="1"/>
  <pageMargins left="0.59055118110236227" right="0.19685039370078741" top="0.19685039370078741" bottom="0.19685039370078741" header="0.31496062992125984" footer="0.31496062992125984"/>
  <pageSetup paperSize="8" scale="96"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自己評価シート記入例</vt:lpstr>
      <vt:lpstr>自己評価シート</vt:lpstr>
      <vt:lpstr>自己評価シート!Print_Area</vt:lpstr>
      <vt:lpstr>自己評価シート記入例!Print_Area</vt:lpstr>
    </vt:vector>
  </TitlesOfParts>
  <Company>東京工業大学</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GHRD3</dc:creator>
  <cp:lastModifiedBy>GHRD3</cp:lastModifiedBy>
  <cp:lastPrinted>2015-02-06T00:40:11Z</cp:lastPrinted>
  <dcterms:created xsi:type="dcterms:W3CDTF">2013-06-19T05:26:56Z</dcterms:created>
  <dcterms:modified xsi:type="dcterms:W3CDTF">2015-11-19T04:33:49Z</dcterms:modified>
</cp:coreProperties>
</file>